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45" yWindow="-15" windowWidth="14970" windowHeight="12525"/>
  </bookViews>
  <sheets>
    <sheet name="Resumen DJ" sheetId="1" r:id="rId1"/>
  </sheets>
  <definedNames>
    <definedName name="_xlnm.Print_Area" localSheetId="0">'Resumen DJ'!$A$1:$H$60</definedName>
  </definedNames>
  <calcPr calcId="145621"/>
</workbook>
</file>

<file path=xl/calcChain.xml><?xml version="1.0" encoding="utf-8"?>
<calcChain xmlns="http://schemas.openxmlformats.org/spreadsheetml/2006/main">
  <c r="E32" i="1" l="1"/>
  <c r="D32" i="1"/>
  <c r="G30" i="1"/>
  <c r="G29" i="1"/>
  <c r="G27" i="1"/>
  <c r="G26" i="1"/>
  <c r="G24" i="1"/>
  <c r="G23" i="1"/>
  <c r="G21" i="1"/>
  <c r="G20" i="1"/>
  <c r="G32" i="1" s="1"/>
  <c r="G34" i="1" l="1"/>
  <c r="G36" i="1" s="1"/>
  <c r="G38" i="1" l="1"/>
  <c r="G40" i="1" s="1"/>
</calcChain>
</file>

<file path=xl/comments1.xml><?xml version="1.0" encoding="utf-8"?>
<comments xmlns="http://schemas.openxmlformats.org/spreadsheetml/2006/main">
  <authors>
    <author>Stefany Franco</author>
  </authors>
  <commentList>
    <comment ref="E18" authorId="0">
      <text>
        <r>
          <rPr>
            <b/>
            <sz val="9"/>
            <color indexed="81"/>
            <rFont val="Tahoma"/>
            <family val="2"/>
          </rPr>
          <t>Si dentro de la Remuneracion Mensual existe una que exceda la RMA, favor poner la sumatoria Total considerando la RMA que se indica en la Hoja de Declaracion de Trabajadores, como trimestre actual.</t>
        </r>
      </text>
    </comment>
  </commentList>
</comments>
</file>

<file path=xl/sharedStrings.xml><?xml version="1.0" encoding="utf-8"?>
<sst xmlns="http://schemas.openxmlformats.org/spreadsheetml/2006/main" count="30" uniqueCount="23">
  <si>
    <t>CANTIDAD DE TRABAJADORES</t>
  </si>
  <si>
    <t>TOTAL REMUNERACIONES</t>
  </si>
  <si>
    <t>TASA %</t>
  </si>
  <si>
    <t>PRIMA NETA</t>
  </si>
  <si>
    <t>REMUNERACIONES</t>
  </si>
  <si>
    <t>1. Trabajadores que desarrollan operaciones directas de alto riesgo</t>
  </si>
  <si>
    <t>EMPLEADOS</t>
  </si>
  <si>
    <t>OBREROS</t>
  </si>
  <si>
    <t>2. Trabajadores que desarrollan operaciones de soporte a la actividad fundamental de alto riesgo.</t>
  </si>
  <si>
    <t>3. Trabajadores que desarrollan operaciones de carácter administrativo, con eventual exposición a la actividad de riesgo.</t>
  </si>
  <si>
    <t>4. Trabajadores que exclusivamente desarrollan trabajos administrativos sin ningún contacto con la actividad de riesgo.</t>
  </si>
  <si>
    <t>Señores</t>
  </si>
  <si>
    <t>Lima</t>
  </si>
  <si>
    <t>OFICINA DE NORMALIZACION PREVISIONAL</t>
  </si>
  <si>
    <t>Firma y sello del Representante Legal</t>
  </si>
  <si>
    <t>Nombre de empresa xxxxxxx, con RUC Nro. xxxxxxxxxxx, dedicada a la actividad de xxxxxxxxxxxxxxxxxxxx, con domicilio legal en  xxxxxxxxxxxxxxxxxxxxxxxxxxxxxxxxxxx y debidamente representada por el Representante legal Sr. Xxxxxxxxxxxxxxxxxxxxxxxxxxxxxxxxxx, identificado con DNI xxxxxxxx, solicita la inscripción/renovación en el Seguro Complementario de Trabajo de Riesgo SCTR-Pensión  de su institución para nuestros trabajadores.</t>
  </si>
  <si>
    <r>
      <rPr>
        <b/>
        <sz val="12"/>
        <color theme="1"/>
        <rFont val="Arial"/>
        <family val="2"/>
      </rPr>
      <t>Ref.:</t>
    </r>
    <r>
      <rPr>
        <sz val="12"/>
        <color theme="1"/>
        <rFont val="Arial"/>
        <family val="2"/>
      </rPr>
      <t xml:space="preserve"> Solicitud de Inscripción/Renovación en el Seguro Complementario de Trabajo de Riesgo SCTR-Pensión.</t>
    </r>
  </si>
  <si>
    <t>SOLICITUD DIRIGIDA A LA ONP</t>
  </si>
  <si>
    <t>Lima,   _ _  de (mes) de (año)</t>
  </si>
  <si>
    <t>Derecho de Emisión (3%)</t>
  </si>
  <si>
    <t>IGV</t>
  </si>
  <si>
    <t>Prima Comercial</t>
  </si>
  <si>
    <t>Prima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</si>
</sst>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29" x14ac:knownFonts="1">
    <font>
      <sz val="11"/>
      <color theme="1"/>
      <name val="Calibri"/>
      <family val="2"/>
      <scheme val="minor"/>
    </font>
    <font>
      <sz val="10"/>
      <name val="Arial"/>
      <family val="2"/>
    </font>
    <font>
      <sz val="11"/>
      <color theme="1"/>
      <name val="Arial"/>
      <family val="2"/>
    </font>
    <font>
      <sz val="10"/>
      <color indexed="8"/>
      <name val="Arial"/>
      <family val="2"/>
    </font>
    <font>
      <sz val="12"/>
      <color theme="1"/>
      <name val="Arial"/>
      <family val="2"/>
    </font>
    <font>
      <b/>
      <u/>
      <sz val="12"/>
      <color indexed="8"/>
      <name val="Arial"/>
      <family val="2"/>
    </font>
    <font>
      <b/>
      <u/>
      <sz val="10"/>
      <color indexed="8"/>
      <name val="Arial"/>
      <family val="2"/>
    </font>
    <font>
      <b/>
      <sz val="11"/>
      <color indexed="8"/>
      <name val="Arial"/>
      <family val="2"/>
    </font>
    <font>
      <b/>
      <sz val="11"/>
      <color theme="1"/>
      <name val="Arial"/>
      <family val="2"/>
    </font>
    <font>
      <sz val="10"/>
      <color theme="1"/>
      <name val="Arial"/>
      <family val="2"/>
    </font>
    <font>
      <sz val="8"/>
      <color indexed="8"/>
      <name val="Arial"/>
      <family val="2"/>
    </font>
    <font>
      <sz val="8"/>
      <color theme="1"/>
      <name val="Arial"/>
      <family val="2"/>
    </font>
    <font>
      <b/>
      <sz val="9"/>
      <color indexed="81"/>
      <name val="Tahoma"/>
      <family val="2"/>
    </font>
    <font>
      <b/>
      <sz val="8"/>
      <color theme="1" tint="0.249977111117893"/>
      <name val="Arial"/>
      <family val="2"/>
    </font>
    <font>
      <sz val="11"/>
      <color indexed="8"/>
      <name val="Arial"/>
      <family val="2"/>
    </font>
    <font>
      <sz val="11"/>
      <color indexed="8"/>
      <name val="Calibri"/>
      <family val="2"/>
    </font>
    <font>
      <b/>
      <sz val="12"/>
      <color indexed="8"/>
      <name val="Arial"/>
      <family val="2"/>
    </font>
    <font>
      <sz val="16"/>
      <color theme="1"/>
      <name val="Arial"/>
      <family val="2"/>
    </font>
    <font>
      <sz val="8"/>
      <color theme="1" tint="0.249977111117893"/>
      <name val="Arial"/>
      <family val="2"/>
    </font>
    <font>
      <sz val="13"/>
      <color theme="1"/>
      <name val="Arial"/>
      <family val="2"/>
    </font>
    <font>
      <sz val="13"/>
      <color indexed="8"/>
      <name val="Arial"/>
      <family val="2"/>
    </font>
    <font>
      <b/>
      <sz val="13"/>
      <color theme="1"/>
      <name val="Arial"/>
      <family val="2"/>
    </font>
    <font>
      <b/>
      <sz val="13"/>
      <name val="Arial"/>
      <family val="2"/>
    </font>
    <font>
      <sz val="13"/>
      <name val="Arial"/>
      <family val="2"/>
    </font>
    <font>
      <b/>
      <sz val="12"/>
      <color theme="1"/>
      <name val="Arial"/>
      <family val="2"/>
    </font>
    <font>
      <sz val="12"/>
      <name val="Arial"/>
      <family val="2"/>
    </font>
    <font>
      <sz val="11"/>
      <name val="Arial"/>
      <family val="2"/>
    </font>
    <font>
      <b/>
      <sz val="11"/>
      <name val="Arial"/>
      <family val="2"/>
    </font>
    <font>
      <b/>
      <sz val="10"/>
      <name val="Arial"/>
      <family val="2"/>
    </font>
  </fonts>
  <fills count="3">
    <fill>
      <patternFill patternType="none"/>
    </fill>
    <fill>
      <patternFill patternType="gray125"/>
    </fill>
    <fill>
      <patternFill patternType="solid">
        <fgColor theme="8" tint="0.3999450666829432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s>
  <cellStyleXfs count="6">
    <xf numFmtId="0" fontId="0" fillId="0" borderId="0"/>
    <xf numFmtId="0" fontId="1" fillId="0" borderId="0"/>
    <xf numFmtId="43" fontId="15" fillId="0" borderId="0" applyFont="0" applyFill="0" applyBorder="0" applyAlignment="0" applyProtection="0"/>
    <xf numFmtId="9" fontId="1" fillId="0" borderId="0" applyFont="0" applyFill="0" applyBorder="0" applyAlignment="0" applyProtection="0"/>
    <xf numFmtId="0" fontId="15" fillId="0" borderId="0"/>
    <xf numFmtId="0" fontId="1" fillId="0" borderId="0"/>
  </cellStyleXfs>
  <cellXfs count="75">
    <xf numFmtId="0" fontId="0" fillId="0" borderId="0" xfId="0"/>
    <xf numFmtId="0" fontId="2" fillId="0" borderId="0" xfId="0" applyFont="1" applyProtection="1">
      <protection locked="0"/>
    </xf>
    <xf numFmtId="0" fontId="2"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2" fillId="0" borderId="0" xfId="0" applyFont="1" applyBorder="1" applyProtection="1">
      <protection locked="0"/>
    </xf>
    <xf numFmtId="0" fontId="17" fillId="0" borderId="0" xfId="0" applyFont="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Protection="1">
      <protection locked="0"/>
    </xf>
    <xf numFmtId="0" fontId="19" fillId="0" borderId="0" xfId="0" applyFont="1" applyAlignment="1" applyProtection="1">
      <alignment horizontal="justify" vertical="center"/>
      <protection locked="0"/>
    </xf>
    <xf numFmtId="0" fontId="20" fillId="0" borderId="0" xfId="0" applyFont="1" applyProtection="1">
      <protection locked="0"/>
    </xf>
    <xf numFmtId="0" fontId="20" fillId="0" borderId="0" xfId="0" applyFont="1" applyBorder="1" applyProtection="1">
      <protection locked="0"/>
    </xf>
    <xf numFmtId="0" fontId="19" fillId="0" borderId="0" xfId="0" applyFont="1" applyBorder="1" applyProtection="1">
      <protection locked="0"/>
    </xf>
    <xf numFmtId="0" fontId="21" fillId="0" borderId="0" xfId="0" applyFont="1" applyAlignment="1" applyProtection="1">
      <alignment vertical="center"/>
      <protection locked="0"/>
    </xf>
    <xf numFmtId="0" fontId="22" fillId="0" borderId="0" xfId="1" applyFont="1" applyFill="1" applyBorder="1" applyAlignment="1" applyProtection="1">
      <protection locked="0"/>
    </xf>
    <xf numFmtId="0" fontId="22" fillId="0" borderId="0" xfId="1" applyFont="1" applyFill="1" applyBorder="1" applyAlignment="1" applyProtection="1">
      <alignment horizontal="center"/>
      <protection locked="0"/>
    </xf>
    <xf numFmtId="0" fontId="22" fillId="0" borderId="0" xfId="1" applyFont="1" applyFill="1" applyBorder="1" applyAlignment="1" applyProtection="1">
      <alignment horizontal="left"/>
      <protection locked="0"/>
    </xf>
    <xf numFmtId="0" fontId="23" fillId="0" borderId="0" xfId="1" applyFont="1" applyBorder="1" applyAlignment="1" applyProtection="1">
      <alignment horizontal="center" vertical="center"/>
      <protection locked="0"/>
    </xf>
    <xf numFmtId="0" fontId="23" fillId="0" borderId="0" xfId="1" applyFont="1" applyFill="1" applyBorder="1" applyAlignment="1" applyProtection="1">
      <protection locked="0"/>
    </xf>
    <xf numFmtId="0" fontId="5" fillId="0" borderId="0" xfId="0" applyFont="1" applyProtection="1">
      <protection locked="0"/>
    </xf>
    <xf numFmtId="0" fontId="3" fillId="0" borderId="0" xfId="0" applyFont="1" applyProtection="1">
      <protection locked="0"/>
    </xf>
    <xf numFmtId="0" fontId="3" fillId="0" borderId="0" xfId="0" applyFont="1" applyBorder="1" applyProtection="1">
      <protection locked="0"/>
    </xf>
    <xf numFmtId="0" fontId="6" fillId="0" borderId="0" xfId="0" applyFont="1" applyProtection="1">
      <protection locked="0"/>
    </xf>
    <xf numFmtId="0" fontId="10" fillId="0" borderId="0" xfId="0" applyFont="1" applyAlignment="1" applyProtection="1">
      <alignment horizontal="right" vertical="center"/>
      <protection locked="0"/>
    </xf>
    <xf numFmtId="0" fontId="3" fillId="0" borderId="8" xfId="0" applyFont="1" applyBorder="1" applyAlignment="1" applyProtection="1">
      <alignment vertical="center"/>
      <protection locked="0"/>
    </xf>
    <xf numFmtId="4" fontId="3" fillId="0" borderId="8" xfId="0" applyNumberFormat="1" applyFont="1" applyBorder="1" applyAlignment="1" applyProtection="1">
      <alignment vertical="center"/>
      <protection locked="0"/>
    </xf>
    <xf numFmtId="10" fontId="3" fillId="0" borderId="8" xfId="0" applyNumberFormat="1" applyFont="1" applyBorder="1" applyAlignment="1" applyProtection="1">
      <alignment vertical="center"/>
      <protection locked="0"/>
    </xf>
    <xf numFmtId="0" fontId="3" fillId="0" borderId="5" xfId="0" applyFont="1" applyBorder="1" applyProtection="1">
      <protection locked="0"/>
    </xf>
    <xf numFmtId="0" fontId="3" fillId="0" borderId="0" xfId="0" applyFont="1" applyBorder="1" applyAlignment="1" applyProtection="1">
      <alignment vertical="top" wrapText="1"/>
      <protection locked="0"/>
    </xf>
    <xf numFmtId="0" fontId="10" fillId="0" borderId="0" xfId="0" applyFont="1" applyBorder="1" applyAlignment="1" applyProtection="1">
      <alignment horizontal="right" vertical="center"/>
      <protection locked="0"/>
    </xf>
    <xf numFmtId="0" fontId="3" fillId="0" borderId="2" xfId="0" applyFont="1" applyBorder="1" applyAlignment="1" applyProtection="1">
      <alignment vertical="center"/>
      <protection locked="0"/>
    </xf>
    <xf numFmtId="10" fontId="3" fillId="0" borderId="2" xfId="0" applyNumberFormat="1" applyFont="1" applyBorder="1" applyAlignment="1" applyProtection="1">
      <alignment vertical="center"/>
      <protection locked="0"/>
    </xf>
    <xf numFmtId="0" fontId="2" fillId="0" borderId="5" xfId="0" applyFont="1" applyBorder="1" applyProtection="1">
      <protection locked="0"/>
    </xf>
    <xf numFmtId="0" fontId="9" fillId="0" borderId="0" xfId="0" applyFont="1" applyProtection="1">
      <protection locked="0"/>
    </xf>
    <xf numFmtId="0" fontId="11" fillId="0" borderId="0" xfId="0" applyFont="1" applyBorder="1" applyAlignment="1" applyProtection="1">
      <alignment horizontal="right" vertical="center"/>
      <protection locked="0"/>
    </xf>
    <xf numFmtId="10" fontId="2" fillId="0" borderId="0" xfId="0" applyNumberFormat="1" applyFont="1" applyBorder="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7" fillId="0" borderId="0" xfId="0" applyFont="1" applyAlignment="1" applyProtection="1">
      <alignment horizontal="center"/>
      <protection locked="0"/>
    </xf>
    <xf numFmtId="4" fontId="2" fillId="0" borderId="0" xfId="0" applyNumberFormat="1" applyFont="1" applyProtection="1">
      <protection locked="0"/>
    </xf>
    <xf numFmtId="0" fontId="28" fillId="0" borderId="0" xfId="0" applyFont="1" applyBorder="1" applyAlignment="1" applyProtection="1">
      <alignment vertical="center"/>
      <protection locked="0"/>
    </xf>
    <xf numFmtId="0" fontId="27" fillId="0" borderId="0" xfId="0" applyFont="1" applyBorder="1" applyAlignment="1" applyProtection="1">
      <alignment vertical="center"/>
      <protection locked="0"/>
    </xf>
    <xf numFmtId="4" fontId="9" fillId="0" borderId="0" xfId="0" applyNumberFormat="1" applyFont="1" applyBorder="1" applyProtection="1">
      <protection locked="0"/>
    </xf>
    <xf numFmtId="4" fontId="9" fillId="0" borderId="0" xfId="0" applyNumberFormat="1" applyFont="1" applyProtection="1">
      <protection locked="0"/>
    </xf>
    <xf numFmtId="0" fontId="7" fillId="0" borderId="0" xfId="0" applyFont="1" applyAlignment="1" applyProtection="1">
      <alignment horizontal="right"/>
      <protection locked="0"/>
    </xf>
    <xf numFmtId="4" fontId="2" fillId="0" borderId="0" xfId="0" applyNumberFormat="1" applyFont="1" applyAlignment="1" applyProtection="1">
      <alignment vertical="center"/>
      <protection locked="0"/>
    </xf>
    <xf numFmtId="0" fontId="16" fillId="0" borderId="0" xfId="0" applyFont="1" applyAlignment="1" applyProtection="1">
      <alignment horizontal="right"/>
      <protection locked="0"/>
    </xf>
    <xf numFmtId="2" fontId="25" fillId="0" borderId="0" xfId="0" applyNumberFormat="1" applyFont="1" applyFill="1" applyBorder="1" applyAlignment="1" applyProtection="1">
      <alignment horizontal="center" vertical="center"/>
      <protection locked="0"/>
    </xf>
    <xf numFmtId="2" fontId="25" fillId="0" borderId="0" xfId="0" applyNumberFormat="1" applyFont="1" applyBorder="1" applyAlignment="1" applyProtection="1">
      <alignment horizontal="center" vertical="center"/>
      <protection locked="0"/>
    </xf>
    <xf numFmtId="0" fontId="4" fillId="0" borderId="0" xfId="0" applyFont="1" applyProtection="1">
      <protection locked="0"/>
    </xf>
    <xf numFmtId="0" fontId="4" fillId="0" borderId="0" xfId="0" applyFont="1" applyBorder="1" applyProtection="1">
      <protection locked="0"/>
    </xf>
    <xf numFmtId="0" fontId="16" fillId="0" borderId="0" xfId="0" applyFont="1" applyAlignment="1" applyProtection="1">
      <alignment horizontal="center"/>
      <protection locked="0"/>
    </xf>
    <xf numFmtId="0" fontId="7" fillId="0" borderId="0" xfId="0" applyFont="1" applyProtection="1">
      <protection locked="0"/>
    </xf>
    <xf numFmtId="4" fontId="3" fillId="0" borderId="0" xfId="0" applyNumberFormat="1" applyFont="1" applyBorder="1" applyProtection="1">
      <protection locked="0"/>
    </xf>
    <xf numFmtId="2" fontId="26"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8" fillId="0" borderId="0" xfId="0" applyFont="1" applyProtection="1">
      <protection locked="0"/>
    </xf>
    <xf numFmtId="2" fontId="3" fillId="0" borderId="8" xfId="0" applyNumberFormat="1" applyFont="1" applyBorder="1" applyAlignment="1" applyProtection="1">
      <alignment vertical="center"/>
    </xf>
    <xf numFmtId="0" fontId="3" fillId="0" borderId="8" xfId="0" applyFont="1" applyBorder="1" applyAlignment="1" applyProtection="1">
      <alignment vertical="center"/>
    </xf>
    <xf numFmtId="4" fontId="3" fillId="0" borderId="8" xfId="0" applyNumberFormat="1" applyFont="1" applyBorder="1" applyAlignment="1" applyProtection="1">
      <alignment vertical="center"/>
    </xf>
    <xf numFmtId="4" fontId="9" fillId="0" borderId="8" xfId="0" applyNumberFormat="1" applyFont="1" applyBorder="1" applyProtection="1"/>
    <xf numFmtId="4" fontId="16" fillId="0" borderId="1" xfId="0" applyNumberFormat="1" applyFont="1" applyBorder="1" applyAlignment="1" applyProtection="1">
      <alignment vertical="center"/>
    </xf>
    <xf numFmtId="0" fontId="17" fillId="0" borderId="5"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4" fillId="0" borderId="0" xfId="0" applyFont="1" applyAlignment="1" applyProtection="1">
      <alignment horizontal="left" vertical="center"/>
      <protection locked="0"/>
    </xf>
    <xf numFmtId="0" fontId="19" fillId="0" borderId="0" xfId="0" applyFont="1" applyAlignment="1" applyProtection="1">
      <alignment horizontal="justify" vertical="center" wrapText="1"/>
      <protection locked="0"/>
    </xf>
    <xf numFmtId="0" fontId="14" fillId="0" borderId="3"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4" fillId="0" borderId="6" xfId="0" applyFont="1" applyBorder="1" applyAlignment="1" applyProtection="1">
      <alignment horizontal="justify" vertical="center" wrapText="1"/>
      <protection locked="0"/>
    </xf>
    <xf numFmtId="0" fontId="14" fillId="0" borderId="7" xfId="0" applyFont="1" applyBorder="1" applyAlignment="1" applyProtection="1">
      <alignment horizontal="justify" vertical="center" wrapText="1"/>
      <protection locked="0"/>
    </xf>
    <xf numFmtId="0" fontId="13" fillId="2" borderId="9" xfId="0" applyFont="1" applyFill="1" applyBorder="1" applyAlignment="1" applyProtection="1">
      <alignment horizontal="center" vertical="center" wrapText="1"/>
      <protection locked="0"/>
    </xf>
    <xf numFmtId="0" fontId="18" fillId="2" borderId="10" xfId="0"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0" fontId="7" fillId="0" borderId="11" xfId="0" applyFont="1" applyBorder="1" applyAlignment="1" applyProtection="1">
      <alignment horizontal="center"/>
      <protection locked="0"/>
    </xf>
  </cellXfs>
  <cellStyles count="6">
    <cellStyle name="Millares 2" xfId="2"/>
    <cellStyle name="Normal" xfId="0" builtinId="0"/>
    <cellStyle name="Normal 2" xfId="4"/>
    <cellStyle name="Normal 3" xfId="5"/>
    <cellStyle name="Normal 4"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8"/>
  <sheetViews>
    <sheetView showGridLines="0" tabSelected="1" zoomScaleNormal="100" workbookViewId="0">
      <selection activeCell="K17" sqref="K17"/>
    </sheetView>
  </sheetViews>
  <sheetFormatPr baseColWidth="10" defaultRowHeight="14.25" x14ac:dyDescent="0.2"/>
  <cols>
    <col min="1" max="1" width="30.28515625" style="1" customWidth="1"/>
    <col min="2" max="2" width="12.140625" style="1" customWidth="1"/>
    <col min="3" max="3" width="14.140625" style="1" customWidth="1"/>
    <col min="4" max="4" width="13.5703125" style="1" customWidth="1"/>
    <col min="5" max="5" width="15" style="1" customWidth="1"/>
    <col min="6" max="6" width="11" style="1" customWidth="1"/>
    <col min="7" max="7" width="11.42578125" style="1"/>
    <col min="8" max="8" width="6" style="1" customWidth="1"/>
    <col min="9" max="16384" width="11.42578125" style="1"/>
  </cols>
  <sheetData>
    <row r="1" spans="1:9" ht="20.25" x14ac:dyDescent="0.2">
      <c r="A1" s="62" t="s">
        <v>17</v>
      </c>
      <c r="B1" s="63"/>
      <c r="C1" s="63"/>
      <c r="D1" s="63"/>
      <c r="E1" s="63"/>
      <c r="F1" s="63"/>
      <c r="G1" s="63"/>
    </row>
    <row r="2" spans="1:9" ht="20.25" x14ac:dyDescent="0.2">
      <c r="A2" s="3"/>
      <c r="B2" s="4"/>
      <c r="C2" s="4"/>
    </row>
    <row r="3" spans="1:9" ht="20.25" x14ac:dyDescent="0.2">
      <c r="A3" s="5"/>
    </row>
    <row r="4" spans="1:9" s="7" customFormat="1" ht="16.5" x14ac:dyDescent="0.25">
      <c r="A4" s="6"/>
      <c r="E4" s="7" t="s">
        <v>18</v>
      </c>
    </row>
    <row r="5" spans="1:9" s="7" customFormat="1" ht="16.5" x14ac:dyDescent="0.25">
      <c r="A5" s="6"/>
    </row>
    <row r="6" spans="1:9" s="7" customFormat="1" ht="16.5" x14ac:dyDescent="0.25">
      <c r="A6" s="6"/>
    </row>
    <row r="7" spans="1:9" s="7" customFormat="1" ht="16.5" x14ac:dyDescent="0.25">
      <c r="A7" s="6"/>
    </row>
    <row r="8" spans="1:9" s="7" customFormat="1" ht="16.5" x14ac:dyDescent="0.25">
      <c r="A8" s="6"/>
    </row>
    <row r="9" spans="1:9" s="7" customFormat="1" ht="16.5" x14ac:dyDescent="0.25">
      <c r="A9" s="8" t="s">
        <v>11</v>
      </c>
      <c r="B9" s="9"/>
      <c r="C9" s="9"/>
      <c r="D9" s="9"/>
      <c r="E9" s="9"/>
      <c r="F9" s="9"/>
      <c r="G9" s="9"/>
      <c r="H9" s="10"/>
      <c r="I9" s="11"/>
    </row>
    <row r="10" spans="1:9" s="7" customFormat="1" ht="16.5" x14ac:dyDescent="0.25">
      <c r="A10" s="12" t="s">
        <v>13</v>
      </c>
      <c r="B10" s="12"/>
      <c r="C10" s="9"/>
      <c r="D10" s="9"/>
      <c r="E10" s="9"/>
      <c r="F10" s="9"/>
      <c r="G10" s="9"/>
      <c r="H10" s="10"/>
      <c r="I10" s="11"/>
    </row>
    <row r="11" spans="1:9" s="7" customFormat="1" ht="16.5" x14ac:dyDescent="0.25">
      <c r="A11" s="8" t="s">
        <v>12</v>
      </c>
      <c r="B11" s="9"/>
      <c r="C11" s="9"/>
      <c r="D11" s="9"/>
      <c r="E11" s="9"/>
      <c r="F11" s="9"/>
      <c r="G11" s="9"/>
      <c r="H11" s="10"/>
      <c r="I11" s="11"/>
    </row>
    <row r="12" spans="1:9" s="7" customFormat="1" ht="16.5" x14ac:dyDescent="0.25">
      <c r="A12" s="8"/>
      <c r="B12" s="9"/>
      <c r="C12" s="9"/>
      <c r="D12" s="9"/>
      <c r="E12" s="9"/>
      <c r="F12" s="9"/>
      <c r="G12" s="9"/>
      <c r="H12" s="10"/>
      <c r="I12" s="11"/>
    </row>
    <row r="13" spans="1:9" s="7" customFormat="1" ht="16.5" x14ac:dyDescent="0.25">
      <c r="A13" s="8"/>
      <c r="B13" s="9"/>
      <c r="C13" s="9"/>
      <c r="D13" s="9"/>
      <c r="E13" s="9"/>
      <c r="F13" s="9"/>
      <c r="G13" s="9"/>
      <c r="H13" s="10"/>
      <c r="I13" s="11"/>
    </row>
    <row r="14" spans="1:9" s="7" customFormat="1" ht="16.5" x14ac:dyDescent="0.25">
      <c r="A14" s="65" t="s">
        <v>16</v>
      </c>
      <c r="B14" s="65"/>
      <c r="C14" s="65"/>
      <c r="D14" s="65"/>
      <c r="E14" s="65"/>
      <c r="F14" s="65"/>
      <c r="G14" s="65"/>
      <c r="H14" s="10"/>
      <c r="I14" s="11"/>
    </row>
    <row r="15" spans="1:9" s="11" customFormat="1" ht="16.5" x14ac:dyDescent="0.25">
      <c r="A15" s="8"/>
      <c r="B15" s="13"/>
      <c r="C15" s="14"/>
      <c r="D15" s="14"/>
      <c r="E15" s="15"/>
      <c r="F15" s="14"/>
      <c r="G15" s="14"/>
      <c r="H15" s="16"/>
    </row>
    <row r="16" spans="1:9" s="11" customFormat="1" ht="92.25" customHeight="1" x14ac:dyDescent="0.25">
      <c r="A16" s="66" t="s">
        <v>15</v>
      </c>
      <c r="B16" s="66"/>
      <c r="C16" s="66"/>
      <c r="D16" s="66"/>
      <c r="E16" s="66"/>
      <c r="F16" s="66"/>
      <c r="G16" s="66"/>
      <c r="H16" s="17"/>
    </row>
    <row r="17" spans="1:9" ht="21.95" customHeight="1" x14ac:dyDescent="0.25">
      <c r="A17" s="18"/>
      <c r="B17" s="19"/>
      <c r="C17" s="19"/>
      <c r="D17" s="19"/>
      <c r="E17" s="19"/>
      <c r="F17" s="19"/>
      <c r="G17" s="19"/>
      <c r="H17" s="20"/>
      <c r="I17" s="4"/>
    </row>
    <row r="18" spans="1:9" ht="14.25" customHeight="1" x14ac:dyDescent="0.2">
      <c r="A18" s="21"/>
      <c r="B18" s="19"/>
      <c r="C18" s="19"/>
      <c r="D18" s="71" t="s">
        <v>0</v>
      </c>
      <c r="E18" s="71" t="s">
        <v>1</v>
      </c>
      <c r="F18" s="71" t="s">
        <v>2</v>
      </c>
      <c r="G18" s="71" t="s">
        <v>3</v>
      </c>
      <c r="H18" s="20"/>
      <c r="I18" s="4"/>
    </row>
    <row r="19" spans="1:9" ht="14.25" customHeight="1" x14ac:dyDescent="0.2">
      <c r="A19" s="19"/>
      <c r="B19" s="19"/>
      <c r="C19" s="19"/>
      <c r="D19" s="72"/>
      <c r="E19" s="72"/>
      <c r="F19" s="72" t="s">
        <v>4</v>
      </c>
      <c r="G19" s="72" t="s">
        <v>4</v>
      </c>
      <c r="H19" s="20"/>
      <c r="I19" s="4"/>
    </row>
    <row r="20" spans="1:9" ht="20.100000000000001" customHeight="1" x14ac:dyDescent="0.2">
      <c r="A20" s="67" t="s">
        <v>5</v>
      </c>
      <c r="B20" s="68"/>
      <c r="C20" s="22" t="s">
        <v>6</v>
      </c>
      <c r="D20" s="23"/>
      <c r="E20" s="24"/>
      <c r="F20" s="25"/>
      <c r="G20" s="57">
        <f>+$E$20*$F$20</f>
        <v>0</v>
      </c>
      <c r="H20" s="26"/>
      <c r="I20" s="4"/>
    </row>
    <row r="21" spans="1:9" ht="20.100000000000001" customHeight="1" x14ac:dyDescent="0.2">
      <c r="A21" s="69"/>
      <c r="B21" s="70"/>
      <c r="C21" s="22" t="s">
        <v>7</v>
      </c>
      <c r="D21" s="23"/>
      <c r="E21" s="23"/>
      <c r="F21" s="25"/>
      <c r="G21" s="57">
        <f>+$E$21*$F$21</f>
        <v>0</v>
      </c>
      <c r="H21" s="26"/>
      <c r="I21" s="4"/>
    </row>
    <row r="22" spans="1:9" ht="18" customHeight="1" x14ac:dyDescent="0.2">
      <c r="A22" s="27"/>
      <c r="B22" s="27"/>
      <c r="C22" s="28"/>
      <c r="D22" s="29"/>
      <c r="E22" s="29"/>
      <c r="F22" s="30"/>
      <c r="G22" s="29"/>
      <c r="H22" s="20"/>
      <c r="I22" s="4"/>
    </row>
    <row r="23" spans="1:9" ht="23.1" customHeight="1" x14ac:dyDescent="0.2">
      <c r="A23" s="67" t="s">
        <v>8</v>
      </c>
      <c r="B23" s="68"/>
      <c r="C23" s="22" t="s">
        <v>6</v>
      </c>
      <c r="D23" s="23"/>
      <c r="E23" s="23"/>
      <c r="F23" s="25"/>
      <c r="G23" s="57">
        <f>+$E$23*$F$23</f>
        <v>0</v>
      </c>
      <c r="H23" s="26"/>
      <c r="I23" s="4"/>
    </row>
    <row r="24" spans="1:9" ht="23.1" customHeight="1" x14ac:dyDescent="0.2">
      <c r="A24" s="69"/>
      <c r="B24" s="70"/>
      <c r="C24" s="22" t="s">
        <v>7</v>
      </c>
      <c r="D24" s="23"/>
      <c r="E24" s="23"/>
      <c r="F24" s="25"/>
      <c r="G24" s="57">
        <f>+$E$24*$F$24</f>
        <v>0</v>
      </c>
      <c r="H24" s="26"/>
      <c r="I24" s="4"/>
    </row>
    <row r="25" spans="1:9" ht="18" customHeight="1" x14ac:dyDescent="0.2">
      <c r="A25" s="19"/>
      <c r="B25" s="19"/>
      <c r="C25" s="28"/>
      <c r="D25" s="29"/>
      <c r="E25" s="29"/>
      <c r="F25" s="30"/>
      <c r="G25" s="29"/>
      <c r="H25" s="20"/>
      <c r="I25" s="4"/>
    </row>
    <row r="26" spans="1:9" ht="23.25" customHeight="1" x14ac:dyDescent="0.2">
      <c r="A26" s="67" t="s">
        <v>9</v>
      </c>
      <c r="B26" s="68"/>
      <c r="C26" s="22" t="s">
        <v>6</v>
      </c>
      <c r="D26" s="23"/>
      <c r="E26" s="23"/>
      <c r="F26" s="25"/>
      <c r="G26" s="57">
        <f>+$E$26*$F$26</f>
        <v>0</v>
      </c>
      <c r="H26" s="31"/>
      <c r="I26" s="4"/>
    </row>
    <row r="27" spans="1:9" ht="23.25" customHeight="1" x14ac:dyDescent="0.2">
      <c r="A27" s="69"/>
      <c r="B27" s="70"/>
      <c r="C27" s="22" t="s">
        <v>7</v>
      </c>
      <c r="D27" s="23"/>
      <c r="E27" s="23"/>
      <c r="F27" s="25"/>
      <c r="G27" s="57">
        <f>+$E$27*$F$27</f>
        <v>0</v>
      </c>
      <c r="H27" s="31"/>
      <c r="I27" s="4"/>
    </row>
    <row r="28" spans="1:9" ht="18" customHeight="1" x14ac:dyDescent="0.2">
      <c r="A28" s="32"/>
      <c r="B28" s="32"/>
      <c r="C28" s="33"/>
      <c r="D28" s="2"/>
      <c r="E28" s="2"/>
      <c r="F28" s="34"/>
      <c r="G28" s="2"/>
      <c r="H28" s="4"/>
      <c r="I28" s="4"/>
    </row>
    <row r="29" spans="1:9" ht="23.1" customHeight="1" x14ac:dyDescent="0.2">
      <c r="A29" s="67" t="s">
        <v>10</v>
      </c>
      <c r="B29" s="68"/>
      <c r="C29" s="22" t="s">
        <v>6</v>
      </c>
      <c r="D29" s="23"/>
      <c r="E29" s="23"/>
      <c r="F29" s="25"/>
      <c r="G29" s="57">
        <f>+$E$29*$F$29</f>
        <v>0</v>
      </c>
      <c r="H29" s="31"/>
      <c r="I29" s="4"/>
    </row>
    <row r="30" spans="1:9" ht="23.1" customHeight="1" x14ac:dyDescent="0.2">
      <c r="A30" s="69"/>
      <c r="B30" s="70"/>
      <c r="C30" s="22" t="s">
        <v>7</v>
      </c>
      <c r="D30" s="23"/>
      <c r="E30" s="23"/>
      <c r="F30" s="25"/>
      <c r="G30" s="57">
        <f>+$E$30*$F$30</f>
        <v>0</v>
      </c>
      <c r="H30" s="31"/>
      <c r="I30" s="4"/>
    </row>
    <row r="31" spans="1:9" x14ac:dyDescent="0.2">
      <c r="C31" s="35"/>
      <c r="D31" s="35"/>
      <c r="E31" s="35"/>
      <c r="F31" s="35"/>
      <c r="G31" s="35"/>
      <c r="I31" s="4"/>
    </row>
    <row r="32" spans="1:9" ht="15" x14ac:dyDescent="0.25">
      <c r="C32" s="36"/>
      <c r="D32" s="58">
        <f>+D20+D21+D23+D24+D26+D27+D29+D30</f>
        <v>0</v>
      </c>
      <c r="E32" s="58">
        <f>+E20+E21+E23+E24+E26+E27+E29+E30</f>
        <v>0</v>
      </c>
      <c r="F32" s="35"/>
      <c r="G32" s="59">
        <f>IF(SUM($G$20,$G$21,$G$23,$G$24,$G$26,$G$27,$G$29,$G$30)&lt;48.54,48.54, SUM($G$20,$G$21,$G$23,$G$24,$G$26,$G$27,$G$29,$G$30))</f>
        <v>48.54</v>
      </c>
      <c r="H32" s="37"/>
    </row>
    <row r="33" spans="1:8" ht="15" x14ac:dyDescent="0.25">
      <c r="C33" s="35"/>
      <c r="G33" s="38"/>
      <c r="H33" s="37"/>
    </row>
    <row r="34" spans="1:8" ht="15" x14ac:dyDescent="0.25">
      <c r="E34" s="39" t="s">
        <v>19</v>
      </c>
      <c r="G34" s="60">
        <f>+G32*3%</f>
        <v>1.4561999999999999</v>
      </c>
      <c r="H34" s="37"/>
    </row>
    <row r="35" spans="1:8" ht="9.9499999999999993" customHeight="1" x14ac:dyDescent="0.25">
      <c r="C35" s="40"/>
      <c r="G35" s="41"/>
      <c r="H35" s="37"/>
    </row>
    <row r="36" spans="1:8" ht="15" x14ac:dyDescent="0.25">
      <c r="E36" s="39" t="s">
        <v>21</v>
      </c>
      <c r="G36" s="60">
        <f>+G32+G34</f>
        <v>49.996200000000002</v>
      </c>
      <c r="H36" s="37"/>
    </row>
    <row r="37" spans="1:8" ht="9.9499999999999993" customHeight="1" x14ac:dyDescent="0.25">
      <c r="C37" s="40"/>
      <c r="G37" s="42"/>
      <c r="H37" s="37"/>
    </row>
    <row r="38" spans="1:8" ht="15" x14ac:dyDescent="0.25">
      <c r="E38" s="39" t="s">
        <v>20</v>
      </c>
      <c r="F38" s="43"/>
      <c r="G38" s="59">
        <f>+G36*18%</f>
        <v>8.9993160000000003</v>
      </c>
      <c r="H38" s="37"/>
    </row>
    <row r="39" spans="1:8" ht="9.9499999999999993" customHeight="1" thickBot="1" x14ac:dyDescent="0.3">
      <c r="C39" s="40"/>
      <c r="G39" s="44"/>
      <c r="H39" s="37"/>
    </row>
    <row r="40" spans="1:8" ht="17.25" customHeight="1" thickBot="1" x14ac:dyDescent="0.3">
      <c r="E40" s="40" t="s">
        <v>22</v>
      </c>
      <c r="F40" s="45"/>
      <c r="G40" s="61">
        <f>+G36+G38</f>
        <v>58.995516000000002</v>
      </c>
      <c r="H40" s="37"/>
    </row>
    <row r="41" spans="1:8" ht="15" x14ac:dyDescent="0.25">
      <c r="A41" s="46"/>
      <c r="H41" s="37"/>
    </row>
    <row r="42" spans="1:8" s="48" customFormat="1" ht="24" customHeight="1" x14ac:dyDescent="0.25">
      <c r="A42" s="47"/>
      <c r="C42" s="49"/>
      <c r="D42" s="49"/>
      <c r="H42" s="50"/>
    </row>
    <row r="43" spans="1:8" ht="15" x14ac:dyDescent="0.25">
      <c r="A43" s="47"/>
      <c r="C43" s="4"/>
      <c r="D43" s="4"/>
      <c r="F43" s="51"/>
      <c r="G43" s="52"/>
      <c r="H43" s="37"/>
    </row>
    <row r="44" spans="1:8" ht="15" x14ac:dyDescent="0.25">
      <c r="A44" s="53"/>
      <c r="C44" s="4"/>
      <c r="D44" s="4"/>
      <c r="F44" s="51"/>
      <c r="G44" s="52"/>
      <c r="H44" s="37"/>
    </row>
    <row r="45" spans="1:8" ht="15" x14ac:dyDescent="0.25">
      <c r="A45" s="53"/>
      <c r="C45" s="4"/>
      <c r="D45" s="4"/>
      <c r="F45" s="51"/>
      <c r="G45" s="52"/>
      <c r="H45" s="37"/>
    </row>
    <row r="46" spans="1:8" x14ac:dyDescent="0.2">
      <c r="A46" s="54"/>
      <c r="B46" s="54"/>
      <c r="C46" s="54"/>
      <c r="D46" s="54"/>
      <c r="E46" s="4"/>
      <c r="F46" s="73"/>
      <c r="G46" s="73"/>
    </row>
    <row r="47" spans="1:8" x14ac:dyDescent="0.2">
      <c r="A47" s="54"/>
      <c r="B47" s="54"/>
      <c r="C47" s="54"/>
      <c r="D47" s="54"/>
      <c r="E47" s="4"/>
      <c r="F47" s="73"/>
      <c r="G47" s="73"/>
    </row>
    <row r="48" spans="1:8" x14ac:dyDescent="0.2">
      <c r="A48" s="54"/>
      <c r="B48" s="54"/>
      <c r="C48" s="54"/>
      <c r="D48" s="54"/>
      <c r="E48" s="4"/>
      <c r="F48" s="73"/>
      <c r="G48" s="73"/>
    </row>
    <row r="49" spans="1:7" ht="15" thickBot="1" x14ac:dyDescent="0.25">
      <c r="A49" s="54"/>
      <c r="B49" s="54"/>
      <c r="C49" s="54"/>
      <c r="D49" s="54"/>
      <c r="E49" s="4"/>
      <c r="F49" s="73"/>
      <c r="G49" s="73"/>
    </row>
    <row r="50" spans="1:7" ht="15" x14ac:dyDescent="0.25">
      <c r="A50" s="74" t="s">
        <v>14</v>
      </c>
      <c r="B50" s="74"/>
      <c r="C50" s="55"/>
      <c r="D50" s="55"/>
      <c r="E50" s="4"/>
      <c r="F50" s="64"/>
      <c r="G50" s="64"/>
    </row>
    <row r="51" spans="1:7" ht="15" x14ac:dyDescent="0.25">
      <c r="A51" s="55"/>
      <c r="B51" s="55"/>
      <c r="C51" s="55"/>
      <c r="D51" s="55"/>
      <c r="E51" s="4"/>
      <c r="F51" s="55"/>
      <c r="G51" s="55"/>
    </row>
    <row r="52" spans="1:7" ht="15" x14ac:dyDescent="0.25">
      <c r="A52" s="55"/>
      <c r="B52" s="55"/>
      <c r="C52" s="55"/>
      <c r="D52" s="55"/>
      <c r="E52" s="4"/>
      <c r="F52" s="55"/>
      <c r="G52" s="55"/>
    </row>
    <row r="53" spans="1:7" ht="15" x14ac:dyDescent="0.25">
      <c r="A53" s="55"/>
      <c r="B53" s="55"/>
      <c r="C53" s="55"/>
      <c r="D53" s="55"/>
      <c r="E53" s="4"/>
      <c r="F53" s="55"/>
      <c r="G53" s="55"/>
    </row>
    <row r="54" spans="1:7" ht="15" x14ac:dyDescent="0.25">
      <c r="A54" s="55"/>
      <c r="B54" s="55"/>
      <c r="C54" s="55"/>
      <c r="D54" s="55"/>
      <c r="E54" s="4"/>
      <c r="F54" s="55"/>
      <c r="G54" s="55"/>
    </row>
    <row r="55" spans="1:7" ht="15" x14ac:dyDescent="0.25">
      <c r="A55" s="55"/>
      <c r="B55" s="55"/>
      <c r="C55" s="55"/>
      <c r="D55" s="55"/>
      <c r="E55" s="4"/>
      <c r="F55" s="55"/>
      <c r="G55" s="55"/>
    </row>
    <row r="56" spans="1:7" ht="15" x14ac:dyDescent="0.25">
      <c r="A56" s="55"/>
      <c r="B56" s="55"/>
      <c r="C56" s="55"/>
      <c r="D56" s="55"/>
      <c r="E56" s="4"/>
      <c r="F56" s="55"/>
      <c r="G56" s="55"/>
    </row>
    <row r="57" spans="1:7" x14ac:dyDescent="0.2">
      <c r="C57" s="4"/>
      <c r="D57" s="4"/>
      <c r="E57" s="4"/>
      <c r="F57" s="4"/>
      <c r="G57" s="4"/>
    </row>
    <row r="58" spans="1:7" ht="15" x14ac:dyDescent="0.25">
      <c r="A58" s="56"/>
      <c r="C58" s="4"/>
      <c r="D58" s="4"/>
      <c r="E58" s="4"/>
      <c r="F58" s="4"/>
      <c r="G58" s="4"/>
    </row>
  </sheetData>
  <sheetProtection password="C665" sheet="1" objects="1" scenarios="1"/>
  <mergeCells count="14">
    <mergeCell ref="A1:G1"/>
    <mergeCell ref="F50:G50"/>
    <mergeCell ref="A14:G14"/>
    <mergeCell ref="A16:G16"/>
    <mergeCell ref="A26:B27"/>
    <mergeCell ref="A29:B30"/>
    <mergeCell ref="D18:D19"/>
    <mergeCell ref="E18:E19"/>
    <mergeCell ref="F18:F19"/>
    <mergeCell ref="G18:G19"/>
    <mergeCell ref="A20:B21"/>
    <mergeCell ref="A23:B24"/>
    <mergeCell ref="F46:G49"/>
    <mergeCell ref="A50:B50"/>
  </mergeCells>
  <printOptions horizontalCentered="1"/>
  <pageMargins left="0.59055118110236227" right="0" top="0.59055118110236227" bottom="0" header="0" footer="0"/>
  <pageSetup paperSize="9" scale="7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3DEB9C4C8F7C04D85540B0CD5141E9A" ma:contentTypeVersion="0" ma:contentTypeDescription="Crear nuevo documento." ma:contentTypeScope="" ma:versionID="7096247b4369262eb3d5c43df5df521c">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8F876C-D1CE-4A6C-A6BD-2950B6CE668C}"/>
</file>

<file path=customXml/itemProps2.xml><?xml version="1.0" encoding="utf-8"?>
<ds:datastoreItem xmlns:ds="http://schemas.openxmlformats.org/officeDocument/2006/customXml" ds:itemID="{C872F697-CB2C-4D52-B2E8-D3192123F968}"/>
</file>

<file path=customXml/itemProps3.xml><?xml version="1.0" encoding="utf-8"?>
<ds:datastoreItem xmlns:ds="http://schemas.openxmlformats.org/officeDocument/2006/customXml" ds:itemID="{A5C31463-38DC-43FD-8947-1CD6FC9327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Resumen DJ</vt:lpstr>
      <vt:lpstr>'Resumen DJ'!Área_de_impresión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Stefany Franco</dc:creator>
  <cp:lastModifiedBy>Leslie Angeles</cp:lastModifiedBy>
  <cp:lastPrinted>2016-12-15T14:25:04Z</cp:lastPrinted>
  <dcterms:created xsi:type="dcterms:W3CDTF">2016-07-08T15:59:44Z</dcterms:created>
  <dcterms:modified xsi:type="dcterms:W3CDTF">2017-01-25T16:21:17Z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0x010100E3DEB9C4C8F7C04D85540B0CD5141E9A</vt:lpwstr>
  </property>
</Properties>
</file>